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19\anual\"/>
    </mc:Choice>
  </mc:AlternateContent>
  <bookViews>
    <workbookView xWindow="0" yWindow="0" windowWidth="28800" windowHeight="1221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E22" i="1" l="1"/>
  <c r="G22" i="1"/>
  <c r="H22" i="1"/>
  <c r="D22" i="1"/>
  <c r="F14" i="1"/>
  <c r="F16" i="1"/>
  <c r="I16" i="1" s="1"/>
  <c r="F18" i="1"/>
  <c r="I18" i="1" s="1"/>
  <c r="F20" i="1"/>
  <c r="I20" i="1"/>
  <c r="F12" i="1"/>
  <c r="F22" i="1" s="1"/>
  <c r="I12" i="1"/>
  <c r="I22" i="1" s="1"/>
  <c r="I14" i="1"/>
</calcChain>
</file>

<file path=xl/sharedStrings.xml><?xml version="1.0" encoding="utf-8"?>
<sst xmlns="http://schemas.openxmlformats.org/spreadsheetml/2006/main" count="21" uniqueCount="21">
  <si>
    <t>Estado Analítico del Ejercicio del Presupuesto de Egresos</t>
  </si>
  <si>
    <t>Clasificación Económica (por Tipo de Gasto)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</si>
  <si>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</si>
  <si>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</si>
  <si>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</si>
  <si>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</si>
  <si>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</si>
  <si>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</si>
  <si>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</si>
  <si>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</si>
  <si>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</si>
  <si>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</si>
  <si>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</si>
  <si>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</si>
  <si>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</si>
  <si>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Total del Gasto</t>
  </si>
  <si>
    <t>Pensiones y Jubilaciones</t>
  </si>
  <si>
    <t>Participaciones</t>
  </si>
  <si>
    <t>Cuenta Pública 2019</t>
  </si>
  <si>
    <t>Instituto Municipal de las Mujeres</t>
  </si>
  <si>
    <t>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</si>
</sst>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2" formatCode="0_ ;\-0\ "/>
    <numFmt numFmtId="173" formatCode="#,##0_ ;[Red]\-#,##0\ "/>
  </numFmts>
  <fonts count="9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Calibri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3" fillId="2" borderId="0" xfId="0" applyFont="1" applyFill="1"/>
    <xf numFmtId="3" fontId="3" fillId="2" borderId="7" xfId="0" applyNumberFormat="1" applyFont="1" applyFill="1" applyBorder="1" applyAlignment="1">
      <alignment horizontal="right" vertical="center" wrapText="1"/>
    </xf>
    <xf numFmtId="173" fontId="3" fillId="2" borderId="8" xfId="0" applyNumberFormat="1" applyFont="1" applyFill="1" applyBorder="1" applyAlignment="1" applyProtection="1">
      <alignment horizontal="right" vertical="center" wrapText="1"/>
      <protection locked="0"/>
    </xf>
    <xf numFmtId="173" fontId="3" fillId="2" borderId="8" xfId="0" applyNumberFormat="1" applyFont="1" applyFill="1" applyBorder="1" applyAlignment="1">
      <alignment horizontal="right" vertical="center" wrapText="1"/>
    </xf>
    <xf numFmtId="173" fontId="3" fillId="2" borderId="9" xfId="0" applyNumberFormat="1" applyFont="1" applyFill="1" applyBorder="1" applyAlignment="1">
      <alignment horizontal="right" vertical="center" wrapText="1"/>
    </xf>
    <xf numFmtId="173" fontId="4" fillId="2" borderId="9" xfId="0" applyNumberFormat="1" applyFont="1" applyFill="1" applyBorder="1" applyAlignment="1" applyProtection="1">
      <alignment horizontal="right" vertical="center" wrapText="1"/>
    </xf>
    <xf numFmtId="172" fontId="6" fillId="3" borderId="10" xfId="1" applyNumberFormat="1" applyFont="1" applyFill="1" applyBorder="1" applyAlignment="1" applyProtection="1">
      <alignment horizontal="center" vertical="center"/>
    </xf>
    <xf numFmtId="172" fontId="6" fillId="3" borderId="10" xfId="1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2" borderId="3" xfId="0" applyFont="1" applyFill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 indent="1"/>
    </xf>
    <xf numFmtId="172" fontId="6" fillId="3" borderId="1" xfId="1" applyNumberFormat="1" applyFont="1" applyFill="1" applyBorder="1" applyAlignment="1" applyProtection="1">
      <alignment horizontal="left" vertical="center"/>
    </xf>
    <xf numFmtId="172" fontId="6" fillId="3" borderId="2" xfId="1" applyNumberFormat="1" applyFont="1" applyFill="1" applyBorder="1" applyAlignment="1" applyProtection="1">
      <alignment horizontal="left" vertical="center"/>
    </xf>
    <xf numFmtId="172" fontId="6" fillId="3" borderId="3" xfId="1" applyNumberFormat="1" applyFont="1" applyFill="1" applyBorder="1" applyAlignment="1" applyProtection="1">
      <alignment horizontal="left" vertical="center"/>
    </xf>
    <xf numFmtId="172" fontId="6" fillId="3" borderId="4" xfId="1" applyNumberFormat="1" applyFont="1" applyFill="1" applyBorder="1" applyAlignment="1" applyProtection="1">
      <alignment horizontal="left" vertical="center"/>
    </xf>
    <xf numFmtId="172" fontId="6" fillId="3" borderId="5" xfId="1" applyNumberFormat="1" applyFont="1" applyFill="1" applyBorder="1" applyAlignment="1" applyProtection="1">
      <alignment horizontal="left" vertical="center"/>
    </xf>
    <xf numFmtId="172" fontId="6" fillId="3" borderId="6" xfId="1" applyNumberFormat="1" applyFont="1" applyFill="1" applyBorder="1" applyAlignment="1" applyProtection="1">
      <alignment horizontal="left" vertical="center"/>
    </xf>
    <xf numFmtId="172" fontId="6" fillId="3" borderId="11" xfId="1" applyNumberFormat="1" applyFont="1" applyFill="1" applyBorder="1" applyAlignment="1" applyProtection="1">
      <alignment horizontal="center" vertical="center"/>
    </xf>
    <xf numFmtId="172" fontId="6" fillId="3" borderId="12" xfId="1" applyNumberFormat="1" applyFont="1" applyFill="1" applyBorder="1" applyAlignment="1" applyProtection="1">
      <alignment horizontal="center" vertical="center"/>
    </xf>
    <xf numFmtId="172" fontId="6" fillId="3" borderId="10" xfId="1" applyNumberFormat="1" applyFont="1" applyFill="1" applyBorder="1" applyAlignment="1" applyProtection="1">
      <alignment horizontal="center" vertical="center"/>
    </xf>
    <xf numFmtId="172" fontId="6" fillId="3" borderId="1" xfId="1" applyNumberFormat="1" applyFont="1" applyFill="1" applyBorder="1" applyAlignment="1" applyProtection="1">
      <alignment horizontal="center" vertical="center"/>
    </xf>
    <xf numFmtId="172" fontId="6" fillId="3" borderId="5" xfId="1" applyNumberFormat="1" applyFont="1" applyFill="1" applyBorder="1" applyAlignment="1" applyProtection="1">
      <alignment horizontal="center" vertical="center"/>
    </xf>
    <xf numFmtId="172" fontId="8" fillId="3" borderId="1" xfId="1" applyNumberFormat="1" applyFont="1" applyFill="1" applyBorder="1" applyAlignment="1" applyProtection="1">
      <alignment horizontal="center" vertical="center"/>
    </xf>
    <xf numFmtId="172" fontId="8" fillId="3" borderId="13" xfId="1" applyNumberFormat="1" applyFont="1" applyFill="1" applyBorder="1" applyAlignment="1" applyProtection="1">
      <alignment horizontal="center" vertical="center"/>
    </xf>
    <xf numFmtId="172" fontId="8" fillId="3" borderId="2" xfId="1" applyNumberFormat="1" applyFont="1" applyFill="1" applyBorder="1" applyAlignment="1" applyProtection="1">
      <alignment horizontal="center" vertical="center"/>
    </xf>
    <xf numFmtId="172" fontId="8" fillId="3" borderId="3" xfId="1" applyNumberFormat="1" applyFont="1" applyFill="1" applyBorder="1" applyAlignment="1" applyProtection="1">
      <alignment horizontal="center" vertical="center"/>
    </xf>
    <xf numFmtId="172" fontId="8" fillId="3" borderId="0" xfId="1" applyNumberFormat="1" applyFont="1" applyFill="1" applyBorder="1" applyAlignment="1" applyProtection="1">
      <alignment horizontal="center" vertical="center"/>
    </xf>
    <xf numFmtId="172" fontId="8" fillId="3" borderId="4" xfId="1" applyNumberFormat="1" applyFont="1" applyFill="1" applyBorder="1" applyAlignment="1" applyProtection="1">
      <alignment horizontal="center" vertical="center"/>
    </xf>
    <xf numFmtId="172" fontId="8" fillId="3" borderId="5" xfId="1" applyNumberFormat="1" applyFont="1" applyFill="1" applyBorder="1" applyAlignment="1" applyProtection="1">
      <alignment horizontal="center" vertical="center"/>
    </xf>
    <xf numFmtId="172" fontId="8" fillId="3" borderId="14" xfId="1" applyNumberFormat="1" applyFont="1" applyFill="1" applyBorder="1" applyAlignment="1" applyProtection="1">
      <alignment horizontal="center" vertical="center"/>
    </xf>
    <xf numFmtId="172" fontId="8" fillId="3" borderId="6" xfId="1" applyNumberFormat="1" applyFont="1" applyFill="1" applyBorder="1" applyAlignment="1" applyProtection="1">
      <alignment horizontal="center" vertical="center"/>
    </xf>
    <xf numFmtId="172" fontId="8" fillId="3" borderId="3" xfId="1" applyNumberFormat="1" applyFont="1" applyFill="1" applyBorder="1" applyAlignment="1" applyProtection="1">
      <alignment horizontal="center" vertical="center"/>
      <protection locked="0"/>
    </xf>
    <xf numFmtId="172" fontId="8" fillId="3" borderId="0" xfId="1" applyNumberFormat="1" applyFont="1" applyFill="1" applyBorder="1" applyAlignment="1" applyProtection="1">
      <alignment horizontal="center" vertical="center"/>
      <protection locked="0"/>
    </xf>
    <xf numFmtId="172" fontId="8" fillId="3" borderId="4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"/>
  <sheetViews>
    <sheetView showGridLines="0" tabSelected="1" workbookViewId="0">
      <selection activeCell="A28" sqref="A28"/>
    </sheetView>
  </sheetViews>
  <sheetFormatPr baseColWidth="10" defaultColWidth="0" defaultRowHeight="15" zeroHeight="1" x14ac:dyDescent="0.25"/>
  <cols>
    <col min="1" max="1" width="2.7109375" customWidth="1"/>
    <col min="2" max="2" width="8.85546875" customWidth="1"/>
    <col min="3" max="3" width="15.28515625" customWidth="1"/>
    <col min="4" max="9" width="21.140625" customWidth="1"/>
    <col min="10" max="10" width="2.7109375" customWidth="1"/>
  </cols>
  <sheetData>
    <row r="1" spans="2:9" x14ac:dyDescent="0.25"/>
    <row r="2" spans="2:9" x14ac:dyDescent="0.25">
      <c r="B2" s="31" t="s">
        <v>18</v>
      </c>
      <c r="C2" s="32"/>
      <c r="D2" s="32"/>
      <c r="E2" s="32"/>
      <c r="F2" s="32"/>
      <c r="G2" s="32"/>
      <c r="H2" s="32"/>
      <c r="I2" s="33"/>
    </row>
    <row r="3" spans="2:9" x14ac:dyDescent="0.25">
      <c r="B3" s="40" t="s">
        <v>19</v>
      </c>
      <c r="C3" s="41"/>
      <c r="D3" s="41"/>
      <c r="E3" s="41"/>
      <c r="F3" s="41"/>
      <c r="G3" s="41"/>
      <c r="H3" s="41"/>
      <c r="I3" s="42"/>
    </row>
    <row r="4" spans="2:9" x14ac:dyDescent="0.25">
      <c r="B4" s="34" t="s">
        <v>0</v>
      </c>
      <c r="C4" s="35"/>
      <c r="D4" s="35"/>
      <c r="E4" s="35"/>
      <c r="F4" s="35"/>
      <c r="G4" s="35"/>
      <c r="H4" s="35"/>
      <c r="I4" s="36"/>
    </row>
    <row r="5" spans="2:9" x14ac:dyDescent="0.25">
      <c r="B5" s="34" t="s">
        <v>1</v>
      </c>
      <c r="C5" s="35"/>
      <c r="D5" s="35"/>
      <c r="E5" s="35"/>
      <c r="F5" s="35"/>
      <c r="G5" s="35"/>
      <c r="H5" s="35"/>
      <c r="I5" s="36"/>
    </row>
    <row r="6" spans="2:9" x14ac:dyDescent="0.25">
      <c r="B6" s="37" t="s">
        <v>20</v>
      </c>
      <c r="C6" s="38"/>
      <c r="D6" s="38"/>
      <c r="E6" s="38"/>
      <c r="F6" s="38"/>
      <c r="G6" s="38"/>
      <c r="H6" s="38"/>
      <c r="I6" s="39"/>
    </row>
    <row r="7" spans="2:9" x14ac:dyDescent="0.25">
      <c r="B7" s="7"/>
      <c r="C7" s="7"/>
      <c r="D7" s="7"/>
      <c r="E7" s="7"/>
      <c r="F7" s="7"/>
      <c r="G7" s="7"/>
      <c r="H7" s="7"/>
      <c r="I7" s="7"/>
    </row>
    <row r="8" spans="2:9" x14ac:dyDescent="0.25">
      <c r="B8" s="20" t="s">
        <v>2</v>
      </c>
      <c r="C8" s="21"/>
      <c r="D8" s="26" t="s">
        <v>3</v>
      </c>
      <c r="E8" s="27"/>
      <c r="F8" s="27"/>
      <c r="G8" s="27"/>
      <c r="H8" s="28"/>
      <c r="I8" s="29" t="s">
        <v>4</v>
      </c>
    </row>
    <row r="9" spans="2:9" ht="27" customHeight="1" x14ac:dyDescent="0.25">
      <c r="B9" s="22"/>
      <c r="C9" s="23"/>
      <c r="D9" s="13" t="s">
        <v>5</v>
      </c>
      <c r="E9" s="14" t="s">
        <v>6</v>
      </c>
      <c r="F9" s="13" t="s">
        <v>7</v>
      </c>
      <c r="G9" s="13" t="s">
        <v>8</v>
      </c>
      <c r="H9" s="13" t="s">
        <v>9</v>
      </c>
      <c r="I9" s="30"/>
    </row>
    <row r="10" spans="2:9" x14ac:dyDescent="0.25">
      <c r="B10" s="24"/>
      <c r="C10" s="25"/>
      <c r="D10" s="13">
        <v>1</v>
      </c>
      <c r="E10" s="13">
        <v>2</v>
      </c>
      <c r="F10" s="13" t="s">
        <v>10</v>
      </c>
      <c r="G10" s="13">
        <v>4</v>
      </c>
      <c r="H10" s="13">
        <v>5</v>
      </c>
      <c r="I10" s="13" t="s">
        <v>11</v>
      </c>
    </row>
    <row r="11" spans="2:9" x14ac:dyDescent="0.25">
      <c r="B11" s="1"/>
      <c r="C11" s="2"/>
      <c r="D11" s="8"/>
      <c r="E11" s="8"/>
      <c r="F11" s="8"/>
      <c r="G11" s="8"/>
      <c r="H11" s="8"/>
      <c r="I11" s="8"/>
    </row>
    <row r="12" spans="2:9" x14ac:dyDescent="0.25">
      <c r="B12" s="18" t="s">
        <v>12</v>
      </c>
      <c r="C12" s="19"/>
      <c r="D12" s="9">
        <v>12986002</v>
      </c>
      <c r="E12" s="9">
        <v>4201880.6100000003</v>
      </c>
      <c r="F12" s="10">
        <f>D12+E12</f>
        <v>17187882.609999999</v>
      </c>
      <c r="G12" s="9">
        <v>16433613.890000001</v>
      </c>
      <c r="H12" s="9">
        <v>16433613.890000001</v>
      </c>
      <c r="I12" s="10">
        <f>F12-G12</f>
        <v>754268.71999999881</v>
      </c>
    </row>
    <row r="13" spans="2:9" x14ac:dyDescent="0.25">
      <c r="B13" s="3"/>
      <c r="C13" s="4"/>
      <c r="D13" s="10"/>
      <c r="E13" s="10"/>
      <c r="F13" s="10"/>
      <c r="G13" s="10"/>
      <c r="H13" s="10"/>
      <c r="I13" s="10"/>
    </row>
    <row r="14" spans="2:9" ht="15" customHeight="1" x14ac:dyDescent="0.25">
      <c r="B14" s="18" t="s">
        <v>13</v>
      </c>
      <c r="C14" s="19"/>
      <c r="D14" s="9">
        <v>13998</v>
      </c>
      <c r="E14" s="9">
        <v>391758.2</v>
      </c>
      <c r="F14" s="10">
        <f>D14+E14</f>
        <v>405756.2</v>
      </c>
      <c r="G14" s="9">
        <v>273444.43</v>
      </c>
      <c r="H14" s="9">
        <v>273444.43</v>
      </c>
      <c r="I14" s="10">
        <f>F14-G14</f>
        <v>132311.77000000002</v>
      </c>
    </row>
    <row r="15" spans="2:9" x14ac:dyDescent="0.25">
      <c r="B15" s="3"/>
      <c r="C15" s="4"/>
      <c r="D15" s="10"/>
      <c r="E15" s="10"/>
      <c r="F15" s="10"/>
      <c r="G15" s="10"/>
      <c r="H15" s="10"/>
      <c r="I15" s="10"/>
    </row>
    <row r="16" spans="2:9" ht="23.25" customHeight="1" x14ac:dyDescent="0.25">
      <c r="B16" s="18" t="s">
        <v>14</v>
      </c>
      <c r="C16" s="19"/>
      <c r="D16" s="9">
        <v>0</v>
      </c>
      <c r="E16" s="9">
        <v>0</v>
      </c>
      <c r="F16" s="10">
        <f>D16+E16</f>
        <v>0</v>
      </c>
      <c r="G16" s="9">
        <v>0</v>
      </c>
      <c r="H16" s="9">
        <v>0</v>
      </c>
      <c r="I16" s="10">
        <f>F16-G16</f>
        <v>0</v>
      </c>
    </row>
    <row r="17" spans="2:9" x14ac:dyDescent="0.25">
      <c r="B17" s="3"/>
      <c r="C17" s="4"/>
      <c r="D17" s="10"/>
      <c r="E17" s="10"/>
      <c r="F17" s="10"/>
      <c r="G17" s="10"/>
      <c r="H17" s="10"/>
      <c r="I17" s="10"/>
    </row>
    <row r="18" spans="2:9" ht="23.25" customHeight="1" x14ac:dyDescent="0.25">
      <c r="B18" s="18" t="s">
        <v>16</v>
      </c>
      <c r="C18" s="19"/>
      <c r="D18" s="9">
        <v>0</v>
      </c>
      <c r="E18" s="9">
        <v>0</v>
      </c>
      <c r="F18" s="10">
        <f>D18+E18</f>
        <v>0</v>
      </c>
      <c r="G18" s="9">
        <v>0</v>
      </c>
      <c r="H18" s="9">
        <v>0</v>
      </c>
      <c r="I18" s="10">
        <f>F18-G18</f>
        <v>0</v>
      </c>
    </row>
    <row r="19" spans="2:9" x14ac:dyDescent="0.25">
      <c r="B19" s="3"/>
      <c r="C19" s="4"/>
      <c r="D19" s="10"/>
      <c r="E19" s="10"/>
      <c r="F19" s="10"/>
      <c r="G19" s="10"/>
      <c r="H19" s="10"/>
      <c r="I19" s="10"/>
    </row>
    <row r="20" spans="2:9" ht="23.25" customHeight="1" x14ac:dyDescent="0.25">
      <c r="B20" s="18" t="s">
        <v>17</v>
      </c>
      <c r="C20" s="19"/>
      <c r="D20" s="9">
        <v>0</v>
      </c>
      <c r="E20" s="9">
        <v>0</v>
      </c>
      <c r="F20" s="10">
        <f>D20+E20</f>
        <v>0</v>
      </c>
      <c r="G20" s="9">
        <v>0</v>
      </c>
      <c r="H20" s="9">
        <v>0</v>
      </c>
      <c r="I20" s="10">
        <f>F20-G20</f>
        <v>0</v>
      </c>
    </row>
    <row r="21" spans="2:9" x14ac:dyDescent="0.25">
      <c r="B21" s="5"/>
      <c r="C21" s="6"/>
      <c r="D21" s="11"/>
      <c r="E21" s="11"/>
      <c r="F21" s="11"/>
      <c r="G21" s="11"/>
      <c r="H21" s="11"/>
      <c r="I21" s="11"/>
    </row>
    <row r="22" spans="2:9" x14ac:dyDescent="0.25">
      <c r="B22" s="5"/>
      <c r="C22" s="6" t="s">
        <v>15</v>
      </c>
      <c r="D22" s="12">
        <f t="shared" ref="D22:I22" si="0">SUM(D11:D21)</f>
        <v>13000000</v>
      </c>
      <c r="E22" s="12">
        <f t="shared" si="0"/>
        <v>4593638.8100000005</v>
      </c>
      <c r="F22" s="12">
        <f t="shared" si="0"/>
        <v>17593638.809999999</v>
      </c>
      <c r="G22" s="12">
        <f t="shared" si="0"/>
        <v>16707058.32</v>
      </c>
      <c r="H22" s="12">
        <f t="shared" si="0"/>
        <v>16707058.32</v>
      </c>
      <c r="I22" s="12">
        <f t="shared" si="0"/>
        <v>886580.48999999883</v>
      </c>
    </row>
    <row r="23" spans="2:9" s="15" customFormat="1" ht="15" customHeight="1" x14ac:dyDescent="0.25">
      <c r="C23" s="43"/>
      <c r="D23" s="44"/>
      <c r="E23" s="44"/>
      <c r="G23" s="43"/>
      <c r="H23" s="44"/>
      <c r="I23" s="44"/>
    </row>
    <row r="24" spans="2:9" s="15" customFormat="1" ht="15" customHeight="1" x14ac:dyDescent="0.25">
      <c r="C24" s="16"/>
      <c r="D24" s="17"/>
      <c r="E24" s="17"/>
      <c r="G24" s="16"/>
      <c r="H24" s="17"/>
      <c r="I24" s="17"/>
    </row>
    <row r="25" spans="2:9" s="15" customFormat="1" ht="15" customHeight="1" x14ac:dyDescent="0.25">
      <c r="C25" s="43"/>
      <c r="D25" s="44"/>
      <c r="E25" s="44"/>
      <c r="G25" s="43"/>
      <c r="H25" s="44"/>
      <c r="I25" s="44"/>
    </row>
    <row r="26" spans="2:9" s="15" customFormat="1" ht="15" customHeight="1" x14ac:dyDescent="0.25">
      <c r="C26" s="43"/>
      <c r="D26" s="44"/>
      <c r="E26" s="44"/>
      <c r="G26" s="43"/>
      <c r="H26" s="44"/>
      <c r="I26" s="44"/>
    </row>
    <row r="27" spans="2:9" x14ac:dyDescent="0.25"/>
    <row r="28" spans="2:9" x14ac:dyDescent="0.25"/>
    <row r="29" spans="2:9" x14ac:dyDescent="0.25"/>
    <row r="30" spans="2:9" x14ac:dyDescent="0.25"/>
    <row r="31" spans="2:9" x14ac:dyDescent="0.25"/>
    <row r="32" spans="2:9" x14ac:dyDescent="0.25"/>
    <row r="33" x14ac:dyDescent="0.25"/>
    <row r="34" x14ac:dyDescent="0.25"/>
    <row r="35" x14ac:dyDescent="0.25"/>
  </sheetData>
  <mergeCells count="19">
    <mergeCell ref="C23:E23"/>
    <mergeCell ref="G23:I23"/>
    <mergeCell ref="C25:E25"/>
    <mergeCell ref="G25:I25"/>
    <mergeCell ref="C26:E26"/>
    <mergeCell ref="G26:I26"/>
    <mergeCell ref="D8:H8"/>
    <mergeCell ref="I8:I9"/>
    <mergeCell ref="B2:I2"/>
    <mergeCell ref="B4:I4"/>
    <mergeCell ref="B5:I5"/>
    <mergeCell ref="B6:I6"/>
    <mergeCell ref="B3:I3"/>
    <mergeCell ref="B12:C12"/>
    <mergeCell ref="B14:C14"/>
    <mergeCell ref="B16:C16"/>
    <mergeCell ref="B8:C10"/>
    <mergeCell ref="B20:C20"/>
    <mergeCell ref="B18:C18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JPAEZP</dc:creator>
  <cp:lastModifiedBy>Mariana</cp:lastModifiedBy>
  <dcterms:created xsi:type="dcterms:W3CDTF">2014-09-04T20:10:43Z</dcterms:created>
  <dcterms:modified xsi:type="dcterms:W3CDTF">2023-11-17T18:29:01Z</dcterms:modified>
</cp:coreProperties>
</file>